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wiltspolice.sharepoint.com/sites/FDU/dpfoi_TS_Docs/FOI/2022 Requests 001-1500/2022 Requests 151-200/FOI 2022-158-Shale-Hester/"/>
    </mc:Choice>
  </mc:AlternateContent>
  <xr:revisionPtr revIDLastSave="4" documentId="8_{7C2FA220-F831-4DD2-BD4A-186C22709357}" xr6:coauthVersionLast="46" xr6:coauthVersionMax="46" xr10:uidLastSave="{BC2FB6D0-FEBC-4BB3-AB9B-453EF6459956}"/>
  <bookViews>
    <workbookView xWindow="-110" yWindow="-110" windowWidth="19420" windowHeight="10420" xr2:uid="{00000000-000D-0000-FFFF-FFFF00000000}"/>
  </bookViews>
  <sheets>
    <sheet name="Wilt_offence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49" i="1" l="1"/>
  <c r="S49" i="1"/>
  <c r="R49" i="1"/>
  <c r="Q49" i="1"/>
  <c r="P49" i="1"/>
  <c r="O49" i="1"/>
  <c r="N49" i="1"/>
  <c r="M49" i="1"/>
  <c r="L49" i="1"/>
  <c r="K49" i="1"/>
  <c r="J49" i="1"/>
  <c r="I49" i="1"/>
  <c r="H49" i="1"/>
  <c r="G49" i="1"/>
  <c r="D49" i="1"/>
</calcChain>
</file>

<file path=xl/sharedStrings.xml><?xml version="1.0" encoding="utf-8"?>
<sst xmlns="http://schemas.openxmlformats.org/spreadsheetml/2006/main" count="103" uniqueCount="69">
  <si>
    <r>
      <rPr>
        <sz val="16"/>
        <color rgb="FF000000"/>
        <rFont val="Verdana"/>
        <family val="2"/>
      </rPr>
      <t xml:space="preserve">Notice Issued between </t>
    </r>
    <r>
      <rPr>
        <sz val="16"/>
        <color rgb="FF000000"/>
        <rFont val="Verdana"/>
        <family val="2"/>
      </rPr>
      <t>1/1/2021 12:00:00 AM</t>
    </r>
    <r>
      <rPr>
        <sz val="16"/>
        <color rgb="FF000000"/>
        <rFont val="Verdana"/>
        <family val="2"/>
      </rPr>
      <t xml:space="preserve"> and </t>
    </r>
    <r>
      <rPr>
        <sz val="16"/>
        <color rgb="FF000000"/>
        <rFont val="Verdana"/>
        <family val="2"/>
      </rPr>
      <t>1/1/2022 12:00:00 AM</t>
    </r>
  </si>
  <si>
    <t>Offence Code</t>
  </si>
  <si>
    <t>Offence Description</t>
  </si>
  <si>
    <t>Total</t>
  </si>
  <si>
    <t>RR84019</t>
  </si>
  <si>
    <t>Speeding - exceed 70 mph motorway limit - manned equipment</t>
  </si>
  <si>
    <t>RR84061</t>
  </si>
  <si>
    <t>Speeding - exceed 30 mph on restricted road - manned    equipment</t>
  </si>
  <si>
    <t>RR84203</t>
  </si>
  <si>
    <t>Speeding - exceed 5 / 18 / 20 / 30 / 40 / 50 / 60 mph limit for a goods vehicle - manned equipment</t>
  </si>
  <si>
    <t>RR84205</t>
  </si>
  <si>
    <t>RR84210</t>
  </si>
  <si>
    <t>Speeding - exceed 20 mph - Local Order - manned equipment</t>
  </si>
  <si>
    <t>RR84211</t>
  </si>
  <si>
    <t>Exceed 40 mph speed limit in contravention of a Local Traffic Order - manned equipment</t>
  </si>
  <si>
    <t>RR84212</t>
  </si>
  <si>
    <t>Exceed 50 mph speed limit in contravention of a Local Traffic Order - manned equipment</t>
  </si>
  <si>
    <t>RR84213</t>
  </si>
  <si>
    <t>Exceed 30 mph speed limit in contravention of a Local Traffic Order - manned equipment</t>
  </si>
  <si>
    <t>RR84214</t>
  </si>
  <si>
    <t>RR84219</t>
  </si>
  <si>
    <t>SV77011</t>
  </si>
  <si>
    <t>Speeding - motor vehicle exceed 70 mph on a dual carriageway - manned equipment</t>
  </si>
  <si>
    <t>SV77015</t>
  </si>
  <si>
    <t>Motor vehicle exceed 60 mph on single carriageway - manned equipment</t>
  </si>
  <si>
    <t/>
  </si>
  <si>
    <t>RR84071</t>
  </si>
  <si>
    <t>Speeding - passenger VC./Trailer exceed 60 mph motorway</t>
  </si>
  <si>
    <t>RR84128</t>
  </si>
  <si>
    <t>Contraveneing a temporary minimum speed limit</t>
  </si>
  <si>
    <t>RR84130</t>
  </si>
  <si>
    <t>Speeding - Passenger MV/Trailer exceed 50 mph single carriageway</t>
  </si>
  <si>
    <t>RR84163</t>
  </si>
  <si>
    <t>Speeing - passenger MV/Trailer exceed 60 mph dual carriageway</t>
  </si>
  <si>
    <t>RR84166</t>
  </si>
  <si>
    <t>Speeding - 50 mph motorway limit</t>
  </si>
  <si>
    <t>RR84167</t>
  </si>
  <si>
    <t>Speeding 60 mph motorway limit</t>
  </si>
  <si>
    <t>Excess Speed (class of vehicle - goods vehicle)</t>
  </si>
  <si>
    <t>RR84207</t>
  </si>
  <si>
    <t>Speeding - exceed    limit for passenger vehicle - manned equipment</t>
  </si>
  <si>
    <t>Speeding 60mph</t>
  </si>
  <si>
    <t>RR84216</t>
  </si>
  <si>
    <t>Exceed a temporary 50mph speed restriction on a motorway - manned equipment</t>
  </si>
  <si>
    <t>Excess speed (temporary restriction 30mph - road works)</t>
  </si>
  <si>
    <t>RR84218</t>
  </si>
  <si>
    <t>Excess speed (temporary restriction 40 mph - road works)</t>
  </si>
  <si>
    <t>RR84217</t>
  </si>
  <si>
    <t>Excess speed (Temporoaty restricton 50mph - road works)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</si>
  <si>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</si>
  <si>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</si>
  <si>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</si>
  <si>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</si>
  <si>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</si>
  <si>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</si>
  <si>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</si>
  <si>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</si>
  <si>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</si>
  <si>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</si>
  <si>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</si>
  <si>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</si>
  <si>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NSAC</t>
  </si>
  <si>
    <t>Due to limitations issues</t>
  </si>
  <si>
    <t>Out of limitations</t>
  </si>
  <si>
    <t xml:space="preserve">12 due to limitations issues / 1 duplicate offence / 1 cancelled for driver retraining / 9 wrong speed recorded on system / 1 related to an additional offence </t>
  </si>
  <si>
    <t>FPN's issued</t>
  </si>
  <si>
    <t>Court Records</t>
  </si>
  <si>
    <t>CANCELLED FPN's</t>
  </si>
  <si>
    <t>1 duplicate endorsement (not premitted) / 2 due to Limitations issues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</si>
</sst>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16"/>
      <color rgb="FF000000"/>
      <name val="Verdana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ck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3" fillId="0" borderId="1" xfId="0" applyFont="1" applyBorder="1" applyAlignment="1">
      <alignment vertical="top" wrapText="1" readingOrder="1"/>
    </xf>
    <xf numFmtId="0" fontId="3" fillId="0" borderId="1" xfId="0" applyFont="1" applyBorder="1" applyAlignment="1">
      <alignment horizontal="center" vertical="top" wrapText="1" readingOrder="1"/>
    </xf>
    <xf numFmtId="0" fontId="5" fillId="0" borderId="1" xfId="0" applyFont="1" applyBorder="1"/>
    <xf numFmtId="0" fontId="4" fillId="0" borderId="1" xfId="0" applyFont="1" applyBorder="1" applyAlignment="1">
      <alignment vertical="top" wrapText="1" readingOrder="1"/>
    </xf>
    <xf numFmtId="0" fontId="4" fillId="0" borderId="1" xfId="0" applyFont="1" applyBorder="1" applyAlignment="1">
      <alignment horizontal="center" vertical="top" wrapText="1" readingOrder="1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top" wrapText="1" readingOrder="1"/>
    </xf>
    <xf numFmtId="0" fontId="3" fillId="2" borderId="1" xfId="0" applyFont="1" applyFill="1" applyBorder="1" applyAlignment="1">
      <alignment horizontal="center" vertical="top" wrapText="1" readingOrder="1"/>
    </xf>
    <xf numFmtId="0" fontId="5" fillId="2" borderId="1" xfId="0" applyFont="1" applyFill="1" applyBorder="1"/>
    <xf numFmtId="0" fontId="8" fillId="0" borderId="1" xfId="0" applyFont="1" applyBorder="1"/>
    <xf numFmtId="0" fontId="9" fillId="0" borderId="1" xfId="0" applyFont="1" applyFill="1" applyBorder="1" applyAlignment="1">
      <alignment horizontal="center" vertical="center"/>
    </xf>
    <xf numFmtId="0" fontId="9" fillId="0" borderId="0" xfId="0" applyFont="1" applyFill="1" applyBorder="1"/>
    <xf numFmtId="0" fontId="9" fillId="0" borderId="4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4" fillId="0" borderId="3" xfId="0" applyFont="1" applyBorder="1" applyAlignment="1">
      <alignment vertical="top" wrapText="1" readingOrder="1"/>
    </xf>
    <xf numFmtId="0" fontId="4" fillId="0" borderId="2" xfId="0" applyFont="1" applyBorder="1" applyAlignment="1">
      <alignment vertical="top" wrapText="1" readingOrder="1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top" wrapText="1" readingOrder="1"/>
    </xf>
    <xf numFmtId="0" fontId="5" fillId="0" borderId="1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9" fillId="0" borderId="5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9"/>
  <sheetViews>
    <sheetView showGridLines="0" tabSelected="1" workbookViewId="0">
      <pane xSplit="7" ySplit="2" topLeftCell="H3" activePane="bottomRight" state="frozen"/>
      <selection pane="topRight" activeCell="H1" sqref="H1"/>
      <selection pane="bottomLeft" activeCell="A3" sqref="A3"/>
      <selection pane="bottomRight" sqref="A1:U2"/>
    </sheetView>
  </sheetViews>
  <sheetFormatPr defaultRowHeight="14.5" x14ac:dyDescent="0.35"/>
  <cols>
    <col min="1" max="1" width="4.26953125" customWidth="1"/>
    <col min="2" max="2" width="24.7265625" customWidth="1"/>
    <col min="3" max="4" width="30.453125" customWidth="1"/>
    <col min="5" max="5" width="0" hidden="1" customWidth="1"/>
    <col min="6" max="6" width="3.453125" customWidth="1"/>
    <col min="7" max="7" width="19.54296875" customWidth="1"/>
    <col min="8" max="8" width="10.81640625" style="7" customWidth="1"/>
    <col min="9" max="9" width="12.453125" style="7" customWidth="1"/>
    <col min="10" max="10" width="11.7265625" style="7" customWidth="1"/>
    <col min="11" max="11" width="12.54296875" style="7" customWidth="1"/>
    <col min="12" max="19" width="9.1796875" style="7"/>
    <col min="20" max="20" width="12.54296875" style="16" customWidth="1"/>
    <col min="21" max="21" width="37.81640625" style="16" customWidth="1"/>
    <col min="22" max="22" width="9.1796875" style="16"/>
  </cols>
  <sheetData>
    <row r="1" spans="1:22" ht="45.75" customHeight="1" x14ac:dyDescent="0.3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</row>
    <row r="2" spans="1:22" ht="22.4" customHeight="1" x14ac:dyDescent="0.35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</row>
    <row r="3" spans="1:22" x14ac:dyDescent="0.35">
      <c r="B3" s="1" t="s">
        <v>1</v>
      </c>
      <c r="C3" s="1" t="s">
        <v>2</v>
      </c>
      <c r="D3" s="2" t="s">
        <v>65</v>
      </c>
      <c r="E3" s="3"/>
      <c r="F3" s="3"/>
      <c r="G3" s="24" t="s">
        <v>66</v>
      </c>
      <c r="H3" s="27" t="s">
        <v>49</v>
      </c>
      <c r="I3" s="15" t="s">
        <v>50</v>
      </c>
      <c r="J3" s="15" t="s">
        <v>51</v>
      </c>
      <c r="K3" s="15" t="s">
        <v>52</v>
      </c>
      <c r="L3" s="15" t="s">
        <v>53</v>
      </c>
      <c r="M3" s="15" t="s">
        <v>54</v>
      </c>
      <c r="N3" s="15" t="s">
        <v>55</v>
      </c>
      <c r="O3" s="15" t="s">
        <v>56</v>
      </c>
      <c r="P3" s="15" t="s">
        <v>57</v>
      </c>
      <c r="Q3" s="15" t="s">
        <v>58</v>
      </c>
      <c r="R3" s="15" t="s">
        <v>59</v>
      </c>
      <c r="S3" s="15" t="s">
        <v>60</v>
      </c>
      <c r="T3" s="39" t="s">
        <v>67</v>
      </c>
      <c r="U3" s="40"/>
    </row>
    <row r="4" spans="1:22" s="6" customFormat="1" x14ac:dyDescent="0.35">
      <c r="B4" s="9"/>
      <c r="C4" s="9"/>
      <c r="D4" s="10"/>
      <c r="E4" s="11"/>
      <c r="F4" s="11"/>
      <c r="G4" s="25"/>
      <c r="H4" s="27" t="s">
        <v>61</v>
      </c>
      <c r="I4" s="13" t="s">
        <v>61</v>
      </c>
      <c r="J4" s="13" t="s">
        <v>61</v>
      </c>
      <c r="K4" s="13" t="s">
        <v>61</v>
      </c>
      <c r="L4" s="13" t="s">
        <v>61</v>
      </c>
      <c r="M4" s="13" t="s">
        <v>61</v>
      </c>
      <c r="N4" s="13" t="s">
        <v>61</v>
      </c>
      <c r="O4" s="13" t="s">
        <v>61</v>
      </c>
      <c r="P4" s="13" t="s">
        <v>61</v>
      </c>
      <c r="Q4" s="13" t="s">
        <v>61</v>
      </c>
      <c r="R4" s="13" t="s">
        <v>61</v>
      </c>
      <c r="S4" s="15" t="s">
        <v>61</v>
      </c>
      <c r="T4" s="22"/>
      <c r="U4" s="17"/>
      <c r="V4" s="16"/>
    </row>
    <row r="5" spans="1:22" ht="25" x14ac:dyDescent="0.35">
      <c r="B5" s="29" t="s">
        <v>4</v>
      </c>
      <c r="C5" s="4" t="s">
        <v>5</v>
      </c>
      <c r="D5" s="5">
        <v>97</v>
      </c>
      <c r="E5" s="3"/>
      <c r="F5" s="3"/>
      <c r="G5" s="26">
        <v>371</v>
      </c>
      <c r="H5" s="28">
        <v>0</v>
      </c>
      <c r="I5" s="8">
        <v>0</v>
      </c>
      <c r="J5" s="8">
        <v>0</v>
      </c>
      <c r="K5" s="8">
        <v>0</v>
      </c>
      <c r="L5" s="8">
        <v>1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>
        <v>0</v>
      </c>
      <c r="S5" s="20">
        <v>0</v>
      </c>
      <c r="T5" s="23">
        <v>0</v>
      </c>
      <c r="U5" s="31"/>
    </row>
    <row r="6" spans="1:22" s="14" customFormat="1" x14ac:dyDescent="0.35">
      <c r="B6" s="30"/>
      <c r="C6" s="1" t="s">
        <v>3</v>
      </c>
      <c r="D6" s="2">
        <v>97</v>
      </c>
      <c r="E6" s="12"/>
      <c r="F6" s="12"/>
      <c r="G6" s="24">
        <v>371</v>
      </c>
      <c r="H6" s="27">
        <v>0</v>
      </c>
      <c r="I6" s="13">
        <v>0</v>
      </c>
      <c r="J6" s="13">
        <v>0</v>
      </c>
      <c r="K6" s="13">
        <v>0</v>
      </c>
      <c r="L6" s="13">
        <v>1</v>
      </c>
      <c r="M6" s="13">
        <v>0</v>
      </c>
      <c r="N6" s="13">
        <v>0</v>
      </c>
      <c r="O6" s="13">
        <v>0</v>
      </c>
      <c r="P6" s="13">
        <v>0</v>
      </c>
      <c r="Q6" s="13">
        <v>0</v>
      </c>
      <c r="R6" s="13">
        <v>0</v>
      </c>
      <c r="S6" s="15">
        <v>0</v>
      </c>
      <c r="T6" s="21">
        <v>0</v>
      </c>
      <c r="U6" s="32"/>
      <c r="V6" s="19"/>
    </row>
    <row r="7" spans="1:22" ht="37.5" x14ac:dyDescent="0.35">
      <c r="B7" s="33" t="s">
        <v>6</v>
      </c>
      <c r="C7" s="4" t="s">
        <v>7</v>
      </c>
      <c r="D7" s="5">
        <v>262</v>
      </c>
      <c r="E7" s="3"/>
      <c r="F7" s="3"/>
      <c r="G7" s="26">
        <v>90</v>
      </c>
      <c r="H7" s="28">
        <v>7</v>
      </c>
      <c r="I7" s="8">
        <v>5</v>
      </c>
      <c r="J7" s="8">
        <v>3</v>
      </c>
      <c r="K7" s="8">
        <v>4</v>
      </c>
      <c r="L7" s="8">
        <v>5</v>
      </c>
      <c r="M7" s="8">
        <v>1</v>
      </c>
      <c r="N7" s="8">
        <v>1</v>
      </c>
      <c r="O7" s="8">
        <v>5</v>
      </c>
      <c r="P7" s="8">
        <v>2</v>
      </c>
      <c r="Q7" s="8">
        <v>12</v>
      </c>
      <c r="R7" s="8">
        <v>7</v>
      </c>
      <c r="S7" s="20">
        <v>7</v>
      </c>
      <c r="T7" s="23">
        <v>3</v>
      </c>
      <c r="U7" s="31" t="s">
        <v>68</v>
      </c>
    </row>
    <row r="8" spans="1:22" s="14" customFormat="1" x14ac:dyDescent="0.35">
      <c r="B8" s="34"/>
      <c r="C8" s="1" t="s">
        <v>3</v>
      </c>
      <c r="D8" s="2">
        <v>262</v>
      </c>
      <c r="E8" s="12"/>
      <c r="F8" s="12"/>
      <c r="G8" s="24">
        <v>90</v>
      </c>
      <c r="H8" s="27">
        <v>7</v>
      </c>
      <c r="I8" s="13">
        <v>5</v>
      </c>
      <c r="J8" s="13">
        <v>3</v>
      </c>
      <c r="K8" s="13">
        <v>4</v>
      </c>
      <c r="L8" s="13">
        <v>5</v>
      </c>
      <c r="M8" s="13">
        <v>1</v>
      </c>
      <c r="N8" s="13">
        <v>1</v>
      </c>
      <c r="O8" s="13">
        <v>5</v>
      </c>
      <c r="P8" s="13">
        <v>2</v>
      </c>
      <c r="Q8" s="13">
        <v>12</v>
      </c>
      <c r="R8" s="13">
        <v>7</v>
      </c>
      <c r="S8" s="15">
        <v>7</v>
      </c>
      <c r="T8" s="21">
        <v>3</v>
      </c>
      <c r="U8" s="32"/>
      <c r="V8" s="19"/>
    </row>
    <row r="9" spans="1:22" ht="25" x14ac:dyDescent="0.35">
      <c r="B9" s="37" t="s">
        <v>26</v>
      </c>
      <c r="C9" s="4" t="s">
        <v>27</v>
      </c>
      <c r="D9" s="5">
        <v>0</v>
      </c>
      <c r="E9" s="3"/>
      <c r="F9" s="3"/>
      <c r="G9" s="26">
        <v>0</v>
      </c>
      <c r="H9" s="2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20">
        <v>0</v>
      </c>
      <c r="T9" s="23">
        <v>0</v>
      </c>
      <c r="U9" s="31"/>
    </row>
    <row r="10" spans="1:22" s="14" customFormat="1" x14ac:dyDescent="0.35">
      <c r="B10" s="37"/>
      <c r="C10" s="1" t="s">
        <v>3</v>
      </c>
      <c r="D10" s="2">
        <v>0</v>
      </c>
      <c r="E10" s="12"/>
      <c r="F10" s="12"/>
      <c r="G10" s="24">
        <v>0</v>
      </c>
      <c r="H10" s="27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5">
        <v>0</v>
      </c>
      <c r="T10" s="21">
        <v>0</v>
      </c>
      <c r="U10" s="32"/>
      <c r="V10" s="19"/>
    </row>
    <row r="11" spans="1:22" ht="25" x14ac:dyDescent="0.35">
      <c r="B11" s="37" t="s">
        <v>28</v>
      </c>
      <c r="C11" s="4" t="s">
        <v>29</v>
      </c>
      <c r="D11" s="5">
        <v>0</v>
      </c>
      <c r="E11" s="3"/>
      <c r="F11" s="3"/>
      <c r="G11" s="26">
        <v>0</v>
      </c>
      <c r="H11" s="2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20">
        <v>0</v>
      </c>
      <c r="T11" s="23">
        <v>0</v>
      </c>
      <c r="U11" s="31"/>
    </row>
    <row r="12" spans="1:22" s="14" customFormat="1" x14ac:dyDescent="0.35">
      <c r="B12" s="37"/>
      <c r="C12" s="1" t="s">
        <v>3</v>
      </c>
      <c r="D12" s="2">
        <v>0</v>
      </c>
      <c r="E12" s="12"/>
      <c r="F12" s="12"/>
      <c r="G12" s="24">
        <v>0</v>
      </c>
      <c r="H12" s="27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5">
        <v>0</v>
      </c>
      <c r="T12" s="21">
        <v>0</v>
      </c>
      <c r="U12" s="32"/>
      <c r="V12" s="19"/>
    </row>
    <row r="13" spans="1:22" ht="25" x14ac:dyDescent="0.35">
      <c r="B13" s="37" t="s">
        <v>30</v>
      </c>
      <c r="C13" s="4" t="s">
        <v>31</v>
      </c>
      <c r="D13" s="5">
        <v>0</v>
      </c>
      <c r="E13" s="3"/>
      <c r="F13" s="3"/>
      <c r="G13" s="26">
        <v>0</v>
      </c>
      <c r="H13" s="2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20">
        <v>0</v>
      </c>
      <c r="T13" s="23">
        <v>0</v>
      </c>
      <c r="U13" s="31"/>
    </row>
    <row r="14" spans="1:22" s="14" customFormat="1" x14ac:dyDescent="0.35">
      <c r="B14" s="37"/>
      <c r="C14" s="1" t="s">
        <v>3</v>
      </c>
      <c r="D14" s="2">
        <v>0</v>
      </c>
      <c r="E14" s="12"/>
      <c r="F14" s="12"/>
      <c r="G14" s="24">
        <v>0</v>
      </c>
      <c r="H14" s="27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5">
        <v>0</v>
      </c>
      <c r="T14" s="21">
        <v>0</v>
      </c>
      <c r="U14" s="32"/>
      <c r="V14" s="19"/>
    </row>
    <row r="15" spans="1:22" ht="25" x14ac:dyDescent="0.35">
      <c r="B15" s="37" t="s">
        <v>32</v>
      </c>
      <c r="C15" s="4" t="s">
        <v>33</v>
      </c>
      <c r="D15" s="5">
        <v>0</v>
      </c>
      <c r="E15" s="3"/>
      <c r="F15" s="3"/>
      <c r="G15" s="26">
        <v>0</v>
      </c>
      <c r="H15" s="2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20">
        <v>0</v>
      </c>
      <c r="T15" s="23">
        <v>0</v>
      </c>
      <c r="U15" s="31"/>
    </row>
    <row r="16" spans="1:22" s="14" customFormat="1" x14ac:dyDescent="0.35">
      <c r="B16" s="37"/>
      <c r="C16" s="1" t="s">
        <v>3</v>
      </c>
      <c r="D16" s="2">
        <v>0</v>
      </c>
      <c r="E16" s="12"/>
      <c r="F16" s="12"/>
      <c r="G16" s="24">
        <v>0</v>
      </c>
      <c r="H16" s="27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5">
        <v>0</v>
      </c>
      <c r="T16" s="21">
        <v>0</v>
      </c>
      <c r="U16" s="32"/>
      <c r="V16" s="19"/>
    </row>
    <row r="17" spans="2:22" x14ac:dyDescent="0.35">
      <c r="B17" s="37" t="s">
        <v>34</v>
      </c>
      <c r="C17" s="4" t="s">
        <v>35</v>
      </c>
      <c r="D17" s="5">
        <v>0</v>
      </c>
      <c r="E17" s="3"/>
      <c r="F17" s="3"/>
      <c r="G17" s="26">
        <v>0</v>
      </c>
      <c r="H17" s="2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20">
        <v>0</v>
      </c>
      <c r="T17" s="23">
        <v>0</v>
      </c>
      <c r="U17" s="31"/>
    </row>
    <row r="18" spans="2:22" s="14" customFormat="1" x14ac:dyDescent="0.35">
      <c r="B18" s="37"/>
      <c r="C18" s="1" t="s">
        <v>3</v>
      </c>
      <c r="D18" s="2">
        <v>0</v>
      </c>
      <c r="E18" s="12"/>
      <c r="F18" s="12"/>
      <c r="G18" s="24">
        <v>0</v>
      </c>
      <c r="H18" s="27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5">
        <v>0</v>
      </c>
      <c r="T18" s="21">
        <v>0</v>
      </c>
      <c r="U18" s="32"/>
      <c r="V18" s="19"/>
    </row>
    <row r="19" spans="2:22" x14ac:dyDescent="0.35">
      <c r="B19" s="37" t="s">
        <v>36</v>
      </c>
      <c r="C19" s="4" t="s">
        <v>37</v>
      </c>
      <c r="D19" s="5">
        <v>0</v>
      </c>
      <c r="E19" s="3"/>
      <c r="F19" s="3"/>
      <c r="G19" s="26">
        <v>0</v>
      </c>
      <c r="H19" s="2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20">
        <v>0</v>
      </c>
      <c r="T19" s="23">
        <v>0</v>
      </c>
      <c r="U19" s="31"/>
    </row>
    <row r="20" spans="2:22" s="14" customFormat="1" x14ac:dyDescent="0.35">
      <c r="B20" s="37"/>
      <c r="C20" s="1" t="s">
        <v>3</v>
      </c>
      <c r="D20" s="2">
        <v>0</v>
      </c>
      <c r="E20" s="12"/>
      <c r="F20" s="12"/>
      <c r="G20" s="24">
        <v>0</v>
      </c>
      <c r="H20" s="27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5">
        <v>0</v>
      </c>
      <c r="T20" s="21">
        <v>0</v>
      </c>
      <c r="U20" s="32"/>
      <c r="V20" s="19"/>
    </row>
    <row r="21" spans="2:22" ht="37.5" x14ac:dyDescent="0.35">
      <c r="B21" s="33" t="s">
        <v>8</v>
      </c>
      <c r="C21" s="4" t="s">
        <v>9</v>
      </c>
      <c r="D21" s="5">
        <v>4</v>
      </c>
      <c r="E21" s="3"/>
      <c r="F21" s="3"/>
      <c r="G21" s="26">
        <v>0</v>
      </c>
      <c r="H21" s="2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20">
        <v>0</v>
      </c>
      <c r="T21" s="23">
        <v>0</v>
      </c>
      <c r="U21" s="31"/>
    </row>
    <row r="22" spans="2:22" s="14" customFormat="1" x14ac:dyDescent="0.35">
      <c r="B22" s="34"/>
      <c r="C22" s="1" t="s">
        <v>3</v>
      </c>
      <c r="D22" s="2">
        <v>4</v>
      </c>
      <c r="E22" s="12"/>
      <c r="F22" s="12"/>
      <c r="G22" s="24">
        <v>0</v>
      </c>
      <c r="H22" s="27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13">
        <v>0</v>
      </c>
      <c r="R22" s="13">
        <v>0</v>
      </c>
      <c r="S22" s="15">
        <v>0</v>
      </c>
      <c r="T22" s="21">
        <v>0</v>
      </c>
      <c r="U22" s="32"/>
      <c r="V22" s="19"/>
    </row>
    <row r="23" spans="2:22" ht="25" x14ac:dyDescent="0.35">
      <c r="B23" s="34" t="s">
        <v>10</v>
      </c>
      <c r="C23" s="4" t="s">
        <v>38</v>
      </c>
      <c r="D23" s="5">
        <v>3</v>
      </c>
      <c r="E23" s="3"/>
      <c r="F23" s="3"/>
      <c r="G23" s="26">
        <v>0</v>
      </c>
      <c r="H23" s="2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1</v>
      </c>
      <c r="O23" s="8">
        <v>0</v>
      </c>
      <c r="P23" s="8">
        <v>0</v>
      </c>
      <c r="Q23" s="8">
        <v>0</v>
      </c>
      <c r="R23" s="8">
        <v>0</v>
      </c>
      <c r="S23" s="20">
        <v>0</v>
      </c>
      <c r="T23" s="23">
        <v>1</v>
      </c>
      <c r="U23" s="31" t="s">
        <v>62</v>
      </c>
    </row>
    <row r="24" spans="2:22" s="14" customFormat="1" x14ac:dyDescent="0.35">
      <c r="B24" s="34"/>
      <c r="C24" s="1" t="s">
        <v>3</v>
      </c>
      <c r="D24" s="2">
        <v>3</v>
      </c>
      <c r="E24" s="12"/>
      <c r="F24" s="12"/>
      <c r="G24" s="24">
        <v>0</v>
      </c>
      <c r="H24" s="27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1</v>
      </c>
      <c r="O24" s="13">
        <v>0</v>
      </c>
      <c r="P24" s="13">
        <v>0</v>
      </c>
      <c r="Q24" s="13">
        <v>0</v>
      </c>
      <c r="R24" s="13">
        <v>0</v>
      </c>
      <c r="S24" s="15">
        <v>0</v>
      </c>
      <c r="T24" s="21">
        <v>1</v>
      </c>
      <c r="U24" s="32"/>
      <c r="V24" s="19"/>
    </row>
    <row r="25" spans="2:22" ht="37.5" x14ac:dyDescent="0.35">
      <c r="B25" s="33" t="s">
        <v>39</v>
      </c>
      <c r="C25" s="4" t="s">
        <v>40</v>
      </c>
      <c r="D25" s="5">
        <v>0</v>
      </c>
      <c r="E25" s="3"/>
      <c r="F25" s="3"/>
      <c r="G25" s="26">
        <v>0</v>
      </c>
      <c r="H25" s="2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20">
        <v>0</v>
      </c>
      <c r="T25" s="23">
        <v>0</v>
      </c>
      <c r="U25" s="31"/>
    </row>
    <row r="26" spans="2:22" s="14" customFormat="1" x14ac:dyDescent="0.35">
      <c r="B26" s="34"/>
      <c r="C26" s="1" t="s">
        <v>3</v>
      </c>
      <c r="D26" s="2">
        <v>0</v>
      </c>
      <c r="E26" s="12"/>
      <c r="F26" s="12"/>
      <c r="G26" s="24">
        <v>0</v>
      </c>
      <c r="H26" s="27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13">
        <v>0</v>
      </c>
      <c r="R26" s="13">
        <v>0</v>
      </c>
      <c r="S26" s="15">
        <v>0</v>
      </c>
      <c r="T26" s="21">
        <v>0</v>
      </c>
      <c r="U26" s="32"/>
      <c r="V26" s="19"/>
    </row>
    <row r="27" spans="2:22" ht="25" x14ac:dyDescent="0.35">
      <c r="B27" s="33" t="s">
        <v>11</v>
      </c>
      <c r="C27" s="4" t="s">
        <v>12</v>
      </c>
      <c r="D27" s="5">
        <v>21</v>
      </c>
      <c r="E27" s="3"/>
      <c r="F27" s="3"/>
      <c r="G27" s="26">
        <v>2</v>
      </c>
      <c r="H27" s="28">
        <v>0</v>
      </c>
      <c r="I27" s="8">
        <v>0</v>
      </c>
      <c r="J27" s="8">
        <v>0</v>
      </c>
      <c r="K27" s="8">
        <v>2</v>
      </c>
      <c r="L27" s="8">
        <v>0</v>
      </c>
      <c r="M27" s="8">
        <v>0</v>
      </c>
      <c r="N27" s="8">
        <v>0</v>
      </c>
      <c r="O27" s="8">
        <v>5</v>
      </c>
      <c r="P27" s="8">
        <v>0</v>
      </c>
      <c r="Q27" s="8">
        <v>0</v>
      </c>
      <c r="R27" s="8">
        <v>1</v>
      </c>
      <c r="S27" s="20">
        <v>1</v>
      </c>
      <c r="T27" s="23">
        <v>0</v>
      </c>
      <c r="U27" s="31"/>
    </row>
    <row r="28" spans="2:22" s="14" customFormat="1" x14ac:dyDescent="0.35">
      <c r="B28" s="34"/>
      <c r="C28" s="1" t="s">
        <v>3</v>
      </c>
      <c r="D28" s="2">
        <v>21</v>
      </c>
      <c r="E28" s="12"/>
      <c r="F28" s="12"/>
      <c r="G28" s="24">
        <v>2</v>
      </c>
      <c r="H28" s="27">
        <v>0</v>
      </c>
      <c r="I28" s="13">
        <v>0</v>
      </c>
      <c r="J28" s="13">
        <v>0</v>
      </c>
      <c r="K28" s="13">
        <v>2</v>
      </c>
      <c r="L28" s="13">
        <v>0</v>
      </c>
      <c r="M28" s="13">
        <v>0</v>
      </c>
      <c r="N28" s="13">
        <v>0</v>
      </c>
      <c r="O28" s="13">
        <v>5</v>
      </c>
      <c r="P28" s="13">
        <v>0</v>
      </c>
      <c r="Q28" s="13">
        <v>0</v>
      </c>
      <c r="R28" s="13">
        <v>1</v>
      </c>
      <c r="S28" s="15">
        <v>1</v>
      </c>
      <c r="T28" s="21">
        <v>0</v>
      </c>
      <c r="U28" s="32"/>
      <c r="V28" s="19"/>
    </row>
    <row r="29" spans="2:22" ht="37.5" x14ac:dyDescent="0.35">
      <c r="B29" s="33" t="s">
        <v>13</v>
      </c>
      <c r="C29" s="4" t="s">
        <v>14</v>
      </c>
      <c r="D29" s="5">
        <v>176</v>
      </c>
      <c r="E29" s="3"/>
      <c r="F29" s="3"/>
      <c r="G29" s="26">
        <v>41</v>
      </c>
      <c r="H29" s="28">
        <v>7</v>
      </c>
      <c r="I29" s="8">
        <v>1</v>
      </c>
      <c r="J29" s="8">
        <v>1</v>
      </c>
      <c r="K29" s="8">
        <v>2</v>
      </c>
      <c r="L29" s="8">
        <v>1</v>
      </c>
      <c r="M29" s="8">
        <v>0</v>
      </c>
      <c r="N29" s="8">
        <v>0</v>
      </c>
      <c r="O29" s="8">
        <v>6</v>
      </c>
      <c r="P29" s="8">
        <v>1</v>
      </c>
      <c r="Q29" s="8">
        <v>2</v>
      </c>
      <c r="R29" s="8">
        <v>7</v>
      </c>
      <c r="S29" s="20">
        <v>10</v>
      </c>
      <c r="T29" s="23">
        <v>0</v>
      </c>
      <c r="U29" s="31"/>
    </row>
    <row r="30" spans="2:22" s="14" customFormat="1" x14ac:dyDescent="0.35">
      <c r="B30" s="34"/>
      <c r="C30" s="1" t="s">
        <v>3</v>
      </c>
      <c r="D30" s="2">
        <v>176</v>
      </c>
      <c r="E30" s="12"/>
      <c r="F30" s="12"/>
      <c r="G30" s="24">
        <v>41</v>
      </c>
      <c r="H30" s="27">
        <v>7</v>
      </c>
      <c r="I30" s="13">
        <v>1</v>
      </c>
      <c r="J30" s="13">
        <v>1</v>
      </c>
      <c r="K30" s="13">
        <v>2</v>
      </c>
      <c r="L30" s="13">
        <v>1</v>
      </c>
      <c r="M30" s="13">
        <v>0</v>
      </c>
      <c r="N30" s="13">
        <v>0</v>
      </c>
      <c r="O30" s="13">
        <v>6</v>
      </c>
      <c r="P30" s="13">
        <v>1</v>
      </c>
      <c r="Q30" s="13">
        <v>2</v>
      </c>
      <c r="R30" s="13">
        <v>7</v>
      </c>
      <c r="S30" s="15">
        <v>10</v>
      </c>
      <c r="T30" s="21">
        <v>0</v>
      </c>
      <c r="U30" s="32"/>
      <c r="V30" s="19"/>
    </row>
    <row r="31" spans="2:22" ht="37.5" x14ac:dyDescent="0.35">
      <c r="B31" s="33" t="s">
        <v>15</v>
      </c>
      <c r="C31" s="4" t="s">
        <v>16</v>
      </c>
      <c r="D31" s="5">
        <v>45</v>
      </c>
      <c r="E31" s="3"/>
      <c r="F31" s="3"/>
      <c r="G31" s="26">
        <v>47</v>
      </c>
      <c r="H31" s="2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20">
        <v>1</v>
      </c>
      <c r="T31" s="23">
        <v>0</v>
      </c>
      <c r="U31" s="31"/>
    </row>
    <row r="32" spans="2:22" s="14" customFormat="1" x14ac:dyDescent="0.35">
      <c r="B32" s="34"/>
      <c r="C32" s="1" t="s">
        <v>3</v>
      </c>
      <c r="D32" s="2">
        <v>45</v>
      </c>
      <c r="E32" s="12"/>
      <c r="F32" s="12"/>
      <c r="G32" s="24">
        <v>47</v>
      </c>
      <c r="H32" s="27">
        <v>0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13">
        <v>0</v>
      </c>
      <c r="R32" s="13">
        <v>0</v>
      </c>
      <c r="S32" s="15">
        <v>1</v>
      </c>
      <c r="T32" s="21">
        <v>0</v>
      </c>
      <c r="U32" s="32"/>
      <c r="V32" s="19"/>
    </row>
    <row r="33" spans="2:22" ht="37.5" x14ac:dyDescent="0.35">
      <c r="B33" s="33" t="s">
        <v>17</v>
      </c>
      <c r="C33" s="4" t="s">
        <v>18</v>
      </c>
      <c r="D33" s="5">
        <v>713</v>
      </c>
      <c r="E33" s="3"/>
      <c r="F33" s="3"/>
      <c r="G33" s="26">
        <v>78</v>
      </c>
      <c r="H33" s="28">
        <v>5</v>
      </c>
      <c r="I33" s="8">
        <v>12</v>
      </c>
      <c r="J33" s="8">
        <v>4</v>
      </c>
      <c r="K33" s="8">
        <v>7</v>
      </c>
      <c r="L33" s="8">
        <v>8</v>
      </c>
      <c r="M33" s="8">
        <v>6</v>
      </c>
      <c r="N33" s="8">
        <v>16</v>
      </c>
      <c r="O33" s="8">
        <v>9</v>
      </c>
      <c r="P33" s="8">
        <v>21</v>
      </c>
      <c r="Q33" s="8">
        <v>49</v>
      </c>
      <c r="R33" s="8">
        <v>48</v>
      </c>
      <c r="S33" s="20">
        <v>38</v>
      </c>
      <c r="T33" s="23">
        <v>24</v>
      </c>
      <c r="U33" s="31" t="s">
        <v>64</v>
      </c>
    </row>
    <row r="34" spans="2:22" s="14" customFormat="1" ht="42.75" customHeight="1" x14ac:dyDescent="0.35">
      <c r="B34" s="34"/>
      <c r="C34" s="1" t="s">
        <v>3</v>
      </c>
      <c r="D34" s="2">
        <v>713</v>
      </c>
      <c r="E34" s="12"/>
      <c r="F34" s="12"/>
      <c r="G34" s="24">
        <v>78</v>
      </c>
      <c r="H34" s="27">
        <v>5</v>
      </c>
      <c r="I34" s="13">
        <v>12</v>
      </c>
      <c r="J34" s="13">
        <v>4</v>
      </c>
      <c r="K34" s="13">
        <v>7</v>
      </c>
      <c r="L34" s="13">
        <v>8</v>
      </c>
      <c r="M34" s="13">
        <v>6</v>
      </c>
      <c r="N34" s="13">
        <v>16</v>
      </c>
      <c r="O34" s="13">
        <v>9</v>
      </c>
      <c r="P34" s="13">
        <v>21</v>
      </c>
      <c r="Q34" s="13">
        <v>49</v>
      </c>
      <c r="R34" s="13">
        <v>48</v>
      </c>
      <c r="S34" s="15">
        <v>38</v>
      </c>
      <c r="T34" s="21">
        <v>24</v>
      </c>
      <c r="U34" s="32"/>
      <c r="V34" s="19"/>
    </row>
    <row r="35" spans="2:22" x14ac:dyDescent="0.35">
      <c r="B35" s="37" t="s">
        <v>19</v>
      </c>
      <c r="C35" s="4" t="s">
        <v>41</v>
      </c>
      <c r="D35" s="5">
        <v>6</v>
      </c>
      <c r="E35" s="3"/>
      <c r="F35" s="3"/>
      <c r="G35" s="26">
        <v>0</v>
      </c>
      <c r="H35" s="2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1</v>
      </c>
      <c r="R35" s="8">
        <v>1</v>
      </c>
      <c r="S35" s="20">
        <v>0</v>
      </c>
      <c r="T35" s="23">
        <v>0</v>
      </c>
      <c r="U35" s="31"/>
    </row>
    <row r="36" spans="2:22" s="14" customFormat="1" x14ac:dyDescent="0.35">
      <c r="B36" s="37"/>
      <c r="C36" s="1" t="s">
        <v>3</v>
      </c>
      <c r="D36" s="2">
        <v>6</v>
      </c>
      <c r="E36" s="12"/>
      <c r="F36" s="12"/>
      <c r="G36" s="24">
        <v>0</v>
      </c>
      <c r="H36" s="27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2</v>
      </c>
      <c r="Q36" s="13">
        <v>1</v>
      </c>
      <c r="R36" s="13">
        <v>1</v>
      </c>
      <c r="S36" s="15">
        <v>0</v>
      </c>
      <c r="T36" s="21">
        <v>0</v>
      </c>
      <c r="U36" s="32"/>
      <c r="V36" s="19"/>
    </row>
    <row r="37" spans="2:22" ht="37.5" x14ac:dyDescent="0.35">
      <c r="B37" s="33" t="s">
        <v>42</v>
      </c>
      <c r="C37" s="4" t="s">
        <v>43</v>
      </c>
      <c r="D37" s="5">
        <v>0</v>
      </c>
      <c r="E37" s="3"/>
      <c r="F37" s="3"/>
      <c r="G37" s="26">
        <v>1</v>
      </c>
      <c r="H37" s="2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20">
        <v>0</v>
      </c>
      <c r="T37" s="23">
        <v>0</v>
      </c>
      <c r="U37" s="31"/>
    </row>
    <row r="38" spans="2:22" s="14" customFormat="1" x14ac:dyDescent="0.35">
      <c r="B38" s="37"/>
      <c r="C38" s="1" t="s">
        <v>3</v>
      </c>
      <c r="D38" s="2">
        <v>0</v>
      </c>
      <c r="E38" s="12"/>
      <c r="F38" s="12"/>
      <c r="G38" s="24">
        <v>1</v>
      </c>
      <c r="H38" s="27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13">
        <v>0</v>
      </c>
      <c r="R38" s="13">
        <v>0</v>
      </c>
      <c r="S38" s="15">
        <v>0</v>
      </c>
      <c r="T38" s="21">
        <v>0</v>
      </c>
      <c r="U38" s="32"/>
      <c r="V38" s="19"/>
    </row>
    <row r="39" spans="2:22" ht="25" x14ac:dyDescent="0.35">
      <c r="B39" s="35" t="s">
        <v>47</v>
      </c>
      <c r="C39" s="4" t="s">
        <v>44</v>
      </c>
      <c r="D39" s="5">
        <v>0</v>
      </c>
      <c r="E39" s="3"/>
      <c r="F39" s="3"/>
      <c r="G39" s="26">
        <v>0</v>
      </c>
      <c r="H39" s="2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20">
        <v>0</v>
      </c>
      <c r="T39" s="23">
        <v>0</v>
      </c>
      <c r="U39" s="31"/>
    </row>
    <row r="40" spans="2:22" s="14" customFormat="1" x14ac:dyDescent="0.35">
      <c r="B40" s="36"/>
      <c r="C40" s="1" t="s">
        <v>3</v>
      </c>
      <c r="D40" s="2">
        <v>0</v>
      </c>
      <c r="E40" s="12"/>
      <c r="F40" s="12"/>
      <c r="G40" s="24">
        <v>0</v>
      </c>
      <c r="H40" s="27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13">
        <v>0</v>
      </c>
      <c r="R40" s="13">
        <v>0</v>
      </c>
      <c r="S40" s="15">
        <v>0</v>
      </c>
      <c r="T40" s="21">
        <v>0</v>
      </c>
      <c r="U40" s="32"/>
      <c r="V40" s="19"/>
    </row>
    <row r="41" spans="2:22" ht="25" x14ac:dyDescent="0.35">
      <c r="B41" s="37" t="s">
        <v>45</v>
      </c>
      <c r="C41" s="4" t="s">
        <v>46</v>
      </c>
      <c r="D41" s="5">
        <v>0</v>
      </c>
      <c r="E41" s="3"/>
      <c r="F41" s="3"/>
      <c r="G41" s="26">
        <v>2</v>
      </c>
      <c r="H41" s="2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20">
        <v>0</v>
      </c>
      <c r="T41" s="23">
        <v>0</v>
      </c>
      <c r="U41" s="31"/>
    </row>
    <row r="42" spans="2:22" s="14" customFormat="1" x14ac:dyDescent="0.35">
      <c r="B42" s="37"/>
      <c r="C42" s="1" t="s">
        <v>3</v>
      </c>
      <c r="D42" s="2">
        <v>0</v>
      </c>
      <c r="E42" s="12"/>
      <c r="F42" s="12"/>
      <c r="G42" s="24">
        <v>2</v>
      </c>
      <c r="H42" s="27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13">
        <v>0</v>
      </c>
      <c r="R42" s="13">
        <v>0</v>
      </c>
      <c r="S42" s="15">
        <v>0</v>
      </c>
      <c r="T42" s="21">
        <v>0</v>
      </c>
      <c r="U42" s="32"/>
      <c r="V42" s="19"/>
    </row>
    <row r="43" spans="2:22" ht="25" x14ac:dyDescent="0.35">
      <c r="B43" s="37" t="s">
        <v>20</v>
      </c>
      <c r="C43" s="4" t="s">
        <v>48</v>
      </c>
      <c r="D43" s="5">
        <v>2</v>
      </c>
      <c r="E43" s="3"/>
      <c r="F43" s="3"/>
      <c r="G43" s="26">
        <v>3</v>
      </c>
      <c r="H43" s="2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20">
        <v>0</v>
      </c>
      <c r="T43" s="23">
        <v>0</v>
      </c>
      <c r="U43" s="31"/>
    </row>
    <row r="44" spans="2:22" s="14" customFormat="1" x14ac:dyDescent="0.35">
      <c r="B44" s="37"/>
      <c r="C44" s="1" t="s">
        <v>3</v>
      </c>
      <c r="D44" s="2">
        <v>2</v>
      </c>
      <c r="E44" s="12"/>
      <c r="F44" s="12"/>
      <c r="G44" s="24">
        <v>3</v>
      </c>
      <c r="H44" s="27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13">
        <v>0</v>
      </c>
      <c r="R44" s="13">
        <v>0</v>
      </c>
      <c r="S44" s="15">
        <v>0</v>
      </c>
      <c r="T44" s="21">
        <v>0</v>
      </c>
      <c r="U44" s="32"/>
      <c r="V44" s="19"/>
    </row>
    <row r="45" spans="2:22" ht="37.5" x14ac:dyDescent="0.35">
      <c r="B45" s="33" t="s">
        <v>21</v>
      </c>
      <c r="C45" s="4" t="s">
        <v>22</v>
      </c>
      <c r="D45" s="5">
        <v>41</v>
      </c>
      <c r="E45" s="3"/>
      <c r="F45" s="3"/>
      <c r="G45" s="26">
        <v>52</v>
      </c>
      <c r="H45" s="28">
        <v>1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  <c r="Q45" s="8">
        <v>0</v>
      </c>
      <c r="R45" s="8">
        <v>1</v>
      </c>
      <c r="S45" s="20">
        <v>0</v>
      </c>
      <c r="T45" s="23">
        <v>1</v>
      </c>
      <c r="U45" s="31" t="s">
        <v>63</v>
      </c>
    </row>
    <row r="46" spans="2:22" s="14" customFormat="1" x14ac:dyDescent="0.35">
      <c r="B46" s="34"/>
      <c r="C46" s="1" t="s">
        <v>3</v>
      </c>
      <c r="D46" s="2">
        <v>41</v>
      </c>
      <c r="E46" s="12"/>
      <c r="F46" s="12"/>
      <c r="G46" s="24">
        <v>52</v>
      </c>
      <c r="H46" s="27">
        <v>1</v>
      </c>
      <c r="I46" s="13">
        <v>1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1</v>
      </c>
      <c r="P46" s="13">
        <v>0</v>
      </c>
      <c r="Q46" s="13">
        <v>0</v>
      </c>
      <c r="R46" s="13">
        <v>1</v>
      </c>
      <c r="S46" s="15">
        <v>0</v>
      </c>
      <c r="T46" s="21">
        <v>1</v>
      </c>
      <c r="U46" s="32"/>
      <c r="V46" s="19"/>
    </row>
    <row r="47" spans="2:22" ht="37.5" x14ac:dyDescent="0.35">
      <c r="B47" s="29" t="s">
        <v>23</v>
      </c>
      <c r="C47" s="4" t="s">
        <v>24</v>
      </c>
      <c r="D47" s="5">
        <v>26</v>
      </c>
      <c r="E47" s="3"/>
      <c r="F47" s="3"/>
      <c r="G47" s="26">
        <v>25</v>
      </c>
      <c r="H47" s="2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20">
        <v>0</v>
      </c>
      <c r="T47" s="23">
        <v>1</v>
      </c>
      <c r="U47" s="31" t="s">
        <v>62</v>
      </c>
    </row>
    <row r="48" spans="2:22" s="14" customFormat="1" x14ac:dyDescent="0.35">
      <c r="B48" s="30"/>
      <c r="C48" s="1" t="s">
        <v>3</v>
      </c>
      <c r="D48" s="2">
        <v>26</v>
      </c>
      <c r="E48" s="12"/>
      <c r="F48" s="12"/>
      <c r="G48" s="24">
        <v>25</v>
      </c>
      <c r="H48" s="27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13">
        <v>0</v>
      </c>
      <c r="R48" s="13">
        <v>0</v>
      </c>
      <c r="S48" s="15">
        <v>0</v>
      </c>
      <c r="T48" s="21">
        <v>1</v>
      </c>
      <c r="U48" s="32"/>
      <c r="V48" s="19"/>
    </row>
    <row r="49" spans="2:22" s="14" customFormat="1" x14ac:dyDescent="0.35">
      <c r="B49" s="1" t="s">
        <v>3</v>
      </c>
      <c r="C49" s="1" t="s">
        <v>25</v>
      </c>
      <c r="D49" s="2">
        <f>SUM(D6,D8,D10,D12,D14,D16,D18,D20,D22,D24,D26,D28,D30,D32,D34,D36,D38,D40,D41,D44,D46,D48)</f>
        <v>1396</v>
      </c>
      <c r="E49" s="12"/>
      <c r="F49" s="12"/>
      <c r="G49" s="24">
        <f>SUM(G6,G8,G10,G12,G14,G16,G18,G20,G22,G24,G26,G28,G30,G32,G34,G36,G38,G40,G42,G44,G46,G48)</f>
        <v>712</v>
      </c>
      <c r="H49" s="27">
        <f>SUM(H6,H8,H10,H12,H14,H16,H18,H20,H22,H24,H26,H28,H30,H32,H34,H36,H38,H40,H42,H44,H46,H48)</f>
        <v>20</v>
      </c>
      <c r="I49" s="13">
        <f>SUM(I6,I8,I10,I12,I14,I16,I18,I20,I22,I24,I26,I28,I30,I32,I34,I36,I38,I40,I42,I44,I46,I48)</f>
        <v>19</v>
      </c>
      <c r="J49" s="13">
        <f>SUM(J6,J8,J10,J12,J14,J16,J18,J20,J22,J24,J26,J28,J30,J32,J34,J36,J38,J40,J42,J44,J46,J48)</f>
        <v>9</v>
      </c>
      <c r="K49" s="13">
        <f>SUM(K6,K8,K10,K12,K14,K16,K18,K20,K22,K24,K26,K28,K30,K32,K34,K36,K38,K40,K42,K44,K46,K48)</f>
        <v>15</v>
      </c>
      <c r="L49" s="13">
        <f>SUM(L6,L8,L10,L12,L14,L16,L18,L20,L22,L24,L26,L28,L30,L32,L34,L36,L38,L40,L42,L44,L44,L44,L44,L46,L48)</f>
        <v>15</v>
      </c>
      <c r="M49" s="13">
        <f t="shared" ref="M49:T49" si="0">SUM(M6,M8,M10,M12,M14,M16,M18,M20,M22,M24,M26,M28,M30,M32,M34,M36,M38,M40,M42,M44,M46,M48)</f>
        <v>7</v>
      </c>
      <c r="N49" s="13">
        <f t="shared" si="0"/>
        <v>18</v>
      </c>
      <c r="O49" s="13">
        <f t="shared" si="0"/>
        <v>26</v>
      </c>
      <c r="P49" s="13">
        <f t="shared" si="0"/>
        <v>26</v>
      </c>
      <c r="Q49" s="13">
        <f t="shared" si="0"/>
        <v>64</v>
      </c>
      <c r="R49" s="13">
        <f t="shared" si="0"/>
        <v>65</v>
      </c>
      <c r="S49" s="15">
        <f t="shared" si="0"/>
        <v>57</v>
      </c>
      <c r="T49" s="27">
        <f t="shared" si="0"/>
        <v>30</v>
      </c>
      <c r="U49" s="18"/>
      <c r="V49" s="19"/>
    </row>
  </sheetData>
  <mergeCells count="46">
    <mergeCell ref="A1:U2"/>
    <mergeCell ref="B31:B32"/>
    <mergeCell ref="B13:B14"/>
    <mergeCell ref="B15:B16"/>
    <mergeCell ref="B17:B18"/>
    <mergeCell ref="B19:B20"/>
    <mergeCell ref="B21:B22"/>
    <mergeCell ref="T3:U3"/>
    <mergeCell ref="U27:U28"/>
    <mergeCell ref="U25:U26"/>
    <mergeCell ref="U23:U24"/>
    <mergeCell ref="U21:U22"/>
    <mergeCell ref="U19:U20"/>
    <mergeCell ref="U7:U8"/>
    <mergeCell ref="U5:U6"/>
    <mergeCell ref="U17:U18"/>
    <mergeCell ref="B5:B6"/>
    <mergeCell ref="U37:U38"/>
    <mergeCell ref="U35:U36"/>
    <mergeCell ref="U33:U34"/>
    <mergeCell ref="U31:U32"/>
    <mergeCell ref="U29:U30"/>
    <mergeCell ref="B33:B34"/>
    <mergeCell ref="B35:B36"/>
    <mergeCell ref="B37:B38"/>
    <mergeCell ref="B23:B24"/>
    <mergeCell ref="B25:B26"/>
    <mergeCell ref="B27:B28"/>
    <mergeCell ref="B29:B30"/>
    <mergeCell ref="B7:B8"/>
    <mergeCell ref="B9:B10"/>
    <mergeCell ref="B11:B12"/>
    <mergeCell ref="B47:B48"/>
    <mergeCell ref="U15:U16"/>
    <mergeCell ref="U13:U14"/>
    <mergeCell ref="U11:U12"/>
    <mergeCell ref="U9:U10"/>
    <mergeCell ref="U47:U48"/>
    <mergeCell ref="U45:U46"/>
    <mergeCell ref="U43:U44"/>
    <mergeCell ref="U41:U42"/>
    <mergeCell ref="U39:U40"/>
    <mergeCell ref="B45:B46"/>
    <mergeCell ref="B39:B40"/>
    <mergeCell ref="B41:B42"/>
    <mergeCell ref="B43:B44"/>
  </mergeCells>
  <pageMargins left="1" right="1" top="1" bottom="1.45" header="1" footer="1"/>
  <pageSetup orientation="portrait" horizontalDpi="300" verticalDpi="300" r:id="rId1"/>
  <headerFooter alignWithMargins="0">
    <oddFooter>&amp;R&amp;"Arial,Regular"&amp;10 2/9/2022 10:01:29 AM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9965014FFB4B41AFCA28AA346F34C5" ma:contentTypeVersion="34" ma:contentTypeDescription="Create a new document." ma:contentTypeScope="" ma:versionID="abd8b02170452ee7f04dcd5781f79239">
  <xsd:schema xmlns:xsd="http://www.w3.org/2001/XMLSchema" xmlns:xs="http://www.w3.org/2001/XMLSchema" xmlns:p="http://schemas.microsoft.com/office/2006/metadata/properties" xmlns:ns2="4aed9cf6-2458-4c23-a465-f77f323adf94" xmlns:ns3="0f18e29a-befb-4666-b9da-eb97f02baa48" targetNamespace="http://schemas.microsoft.com/office/2006/metadata/properties" ma:root="true" ma:fieldsID="5056eb0df95a99292b95aae1c085351d" ns2:_="" ns3:_="">
    <xsd:import namespace="4aed9cf6-2458-4c23-a465-f77f323adf94"/>
    <xsd:import namespace="0f18e29a-befb-4666-b9da-eb97f02baa48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ed9cf6-2458-4c23-a465-f77f323adf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18e29a-befb-4666-b9da-eb97f02baa48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 ma:index="8" ma:displayName="Subjec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4A51832-5A7A-4E7C-91F4-68B934AEC7F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5A0C5FE-1ED1-4509-B3D4-5493A35C71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ed9cf6-2458-4c23-a465-f77f323adf94"/>
    <ds:schemaRef ds:uri="0f18e29a-befb-4666-b9da-eb97f02baa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C44D46F-332A-481C-8742-724A4435A1D0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Wilt_offences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Penny, Nicholas</dc:creator>
  <cp:lastModifiedBy>Penny, Nicholas</cp:lastModifiedBy>
  <dcterms:created xsi:type="dcterms:W3CDTF">2022-02-09T10:02:06Z</dcterms:created>
  <dcterms:modified xsi:type="dcterms:W3CDTF">2022-02-25T12:54:22Z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0x010100039965014FFB4B41AFCA28AA346F34C5</vt:lpwstr>
  </property>
</Properties>
</file>